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meldung" sheetId="1" state="visible" r:id="rId3"/>
    <sheet name="_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<sst xmlns="http://schemas.openxmlformats.org/spreadsheetml/2006/main" count="141" uniqueCount="71">
  <si>
    <t xml:space="preserve">Anmeldung zum Frühlingsturnier des 1. BSC Rottal in Eggenfelden e.V.</t>
  </si>
  <si>
    <t xml:space="preserve">Datum des Turniers:</t>
  </si>
  <si>
    <t xml:space="preserve">   </t>
  </si>
  <si>
    <t xml:space="preserve">Meldeschluss:</t>
  </si>
  <si>
    <t xml:space="preserve">Vereinsname:</t>
  </si>
  <si>
    <t xml:space="preserve">Bitte alle blauen Felder ausfüllen!</t>
  </si>
  <si>
    <t xml:space="preserve">Name</t>
  </si>
  <si>
    <t xml:space="preserve">Vorname</t>
  </si>
  <si>
    <t xml:space="preserve">Geburtsdatum</t>
  </si>
  <si>
    <t xml:space="preserve">Geschlecht</t>
  </si>
  <si>
    <t xml:space="preserve">Bogenart</t>
  </si>
  <si>
    <t xml:space="preserve">Klasse</t>
  </si>
  <si>
    <t xml:space="preserve">Startgeld</t>
  </si>
  <si>
    <r>
      <rPr>
        <sz val="11"/>
        <color theme="1"/>
        <rFont val="Calibri"/>
        <family val="2"/>
        <charset val="1"/>
      </rPr>
      <t xml:space="preserve">Hinweis zu den Altersgrenzen</t>
    </r>
    <r>
      <rPr>
        <b val="true"/>
        <sz val="11"/>
        <color theme="1"/>
        <rFont val="Calibri"/>
        <family val="2"/>
        <charset val="1"/>
      </rPr>
      <t xml:space="preserve"> ab 01.01.2025</t>
    </r>
    <r>
      <rPr>
        <sz val="11"/>
        <color theme="1"/>
        <rFont val="Calibri"/>
        <family val="2"/>
        <charset val="1"/>
      </rPr>
      <t xml:space="preserve">:</t>
    </r>
  </si>
  <si>
    <t xml:space="preserve">wählen ...</t>
  </si>
  <si>
    <t xml:space="preserve">Alter</t>
  </si>
  <si>
    <t xml:space="preserve">Jahrgänge</t>
  </si>
  <si>
    <t xml:space="preserve">Schüler C</t>
  </si>
  <si>
    <t xml:space="preserve">bis 10 Jahre</t>
  </si>
  <si>
    <t xml:space="preserve">2015 und später</t>
  </si>
  <si>
    <t xml:space="preserve">Schüler B</t>
  </si>
  <si>
    <t xml:space="preserve">11 bis 12 Jahre</t>
  </si>
  <si>
    <t xml:space="preserve">2013 bis 2014</t>
  </si>
  <si>
    <t xml:space="preserve">Schüler A</t>
  </si>
  <si>
    <t xml:space="preserve">13 bis 14 Jahre</t>
  </si>
  <si>
    <t xml:space="preserve">2011 bis 2012</t>
  </si>
  <si>
    <t xml:space="preserve">Jugend</t>
  </si>
  <si>
    <t xml:space="preserve">15 bis 17 Jahre</t>
  </si>
  <si>
    <t xml:space="preserve">2008 bis 2010</t>
  </si>
  <si>
    <t xml:space="preserve">Junioren</t>
  </si>
  <si>
    <t xml:space="preserve">18 bis 20 Jahre</t>
  </si>
  <si>
    <t xml:space="preserve">2005 bis 2007</t>
  </si>
  <si>
    <t xml:space="preserve">Herren/Damen</t>
  </si>
  <si>
    <t xml:space="preserve">21 bis 49 Jahre</t>
  </si>
  <si>
    <t xml:space="preserve">1976 bis 2004</t>
  </si>
  <si>
    <t xml:space="preserve">Masters</t>
  </si>
  <si>
    <t xml:space="preserve">50 bis 65 Jahre</t>
  </si>
  <si>
    <t xml:space="preserve">1960 bis 1975</t>
  </si>
  <si>
    <t xml:space="preserve">Senioren</t>
  </si>
  <si>
    <t xml:space="preserve">66 Jahre und älter</t>
  </si>
  <si>
    <t xml:space="preserve">1959 und früher</t>
  </si>
  <si>
    <t xml:space="preserve">Das Startgeld beträgt</t>
  </si>
  <si>
    <r>
      <rPr>
        <sz val="11"/>
        <color theme="1"/>
        <rFont val="Calibri"/>
        <family val="2"/>
        <charset val="1"/>
      </rPr>
      <t xml:space="preserve">und wird mit dem Verwendungszweck "</t>
    </r>
    <r>
      <rPr>
        <b val="true"/>
        <sz val="11"/>
        <color theme="1"/>
        <rFont val="Calibri"/>
        <family val="2"/>
        <charset val="1"/>
      </rPr>
      <t xml:space="preserve">Frühling BSC Rottal</t>
    </r>
    <r>
      <rPr>
        <sz val="11"/>
        <color theme="1"/>
        <rFont val="Calibri"/>
        <family val="2"/>
        <charset val="1"/>
      </rPr>
      <t xml:space="preserve">" auf folgendes Konto überwiesen:</t>
    </r>
  </si>
  <si>
    <t xml:space="preserve">1. BSC Rottal in Eggenfelden e.V.</t>
  </si>
  <si>
    <t xml:space="preserve">IBAN: DE77743514300000006460</t>
  </si>
  <si>
    <t xml:space="preserve">BIC: BYLADEM1EGF</t>
  </si>
  <si>
    <t xml:space="preserve">Sparkasse Rottal-Inn Eggenfelden</t>
  </si>
  <si>
    <t xml:space="preserve">Der Zahlungseingang muss spätestens bis Meldeschluss erfolgen (bitte 2 Werktage zusätzlich einplanen).</t>
  </si>
  <si>
    <t xml:space="preserve">Absender:</t>
  </si>
  <si>
    <t xml:space="preserve">Name:</t>
  </si>
  <si>
    <t xml:space="preserve">Vorname:</t>
  </si>
  <si>
    <t xml:space="preserve">PLZ:</t>
  </si>
  <si>
    <t xml:space="preserve">Ort:</t>
  </si>
  <si>
    <t xml:space="preserve">E-Mail:</t>
  </si>
  <si>
    <t xml:space="preserve"> </t>
  </si>
  <si>
    <t xml:space="preserve">Diesen ausgefüllten Anmeldebogen bitte abspeichern und per E-Mail verschicken an:</t>
  </si>
  <si>
    <t xml:space="preserve">Florian Wiester</t>
  </si>
  <si>
    <t xml:space="preserve">sportleiter@bscrottal.de</t>
  </si>
  <si>
    <t xml:space="preserve">VIELEN DANK FÜR DIE ANMELDUNG!</t>
  </si>
  <si>
    <t xml:space="preserve">Fragen bitte per E-Mail oder telefonisch (+4915153372919) an unseren Sportleiter Florian Wiester.</t>
  </si>
  <si>
    <t xml:space="preserve">männlich</t>
  </si>
  <si>
    <t xml:space="preserve">Recurve</t>
  </si>
  <si>
    <t xml:space="preserve">Ja</t>
  </si>
  <si>
    <t xml:space="preserve">weiblich</t>
  </si>
  <si>
    <t xml:space="preserve">Compound</t>
  </si>
  <si>
    <t xml:space="preserve">Blankbogen</t>
  </si>
  <si>
    <t xml:space="preserve">Nein</t>
  </si>
  <si>
    <t xml:space="preserve">Recurve, kein Spot</t>
  </si>
  <si>
    <t xml:space="preserve">Hunter-/Lang-/Instinktivbogen</t>
  </si>
  <si>
    <t xml:space="preserve">offen, Schüler</t>
  </si>
  <si>
    <t xml:space="preserve">offen, allgemein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</si>
</sst>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.00&quot; €&quot;;[RED]\-#,##0.00&quot; €&quot;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6"/>
      <color theme="1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b val="true"/>
      <sz val="16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theme="5" tint="0.5999"/>
        <bgColor rgb="FFC5E0B4"/>
      </patternFill>
    </fill>
    <fill>
      <patternFill patternType="solid">
        <fgColor rgb="FFFFFF00"/>
        <bgColor rgb="FFFFFF0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">
    <dxf>
      <fill>
        <patternFill>
          <bgColor theme="9" tint="0.5999"/>
        </patternFill>
      </fill>
    </dxf>
    <dxf>
      <fill>
        <patternFill>
          <bgColor theme="9" tint="0.5999"/>
        </patternFill>
      </fill>
    </dxf>
    <dxf>
      <fill>
        <patternFill>
          <bgColor theme="9" tint="0.5999"/>
        </patternFill>
      </fill>
    </dxf>
    <dxf>
      <fill>
        <patternFill>
          <bgColor theme="9" tint="0.59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95400</xdr:colOff>
      <xdr:row>2</xdr:row>
      <xdr:rowOff>0</xdr:rowOff>
    </xdr:from>
    <xdr:to>
      <xdr:col>6</xdr:col>
      <xdr:colOff>79920</xdr:colOff>
      <xdr:row>7</xdr:row>
      <xdr:rowOff>198720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8222040" y="501120"/>
          <a:ext cx="1470600" cy="1228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portleiter@bscrottal.de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52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E6" activeCellId="0" sqref="E6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4.14"/>
    <col collapsed="false" customWidth="true" hidden="false" outlineLevel="0" max="2" min="2" style="0" width="21.14"/>
    <col collapsed="false" customWidth="true" hidden="false" outlineLevel="0" max="3" min="3" style="0" width="17.14"/>
    <col collapsed="false" customWidth="true" hidden="false" outlineLevel="0" max="4" min="4" style="0" width="14.71"/>
    <col collapsed="false" customWidth="true" hidden="false" outlineLevel="0" max="5" min="5" style="0" width="24.43"/>
    <col collapsed="false" customWidth="true" hidden="false" outlineLevel="0" max="6" min="6" style="0" width="18.57"/>
    <col collapsed="false" customWidth="true" hidden="false" outlineLevel="0" max="9" min="9" style="0" width="15.57"/>
    <col collapsed="false" customWidth="true" hidden="false" outlineLevel="0" max="10" min="10" style="0" width="16.72"/>
    <col collapsed="false" customWidth="true" hidden="false" outlineLevel="0" max="11" min="11" style="0" width="15"/>
    <col collapsed="false" customWidth="true" hidden="false" outlineLevel="0" max="12" min="12" style="0" width="17.14"/>
    <col collapsed="false" customWidth="true" hidden="false" outlineLevel="0" max="14" min="14" style="0" width="15"/>
    <col collapsed="false" customWidth="true" hidden="false" outlineLevel="0" max="16384" min="16384" style="0" width="10.16"/>
  </cols>
  <sheetData>
    <row r="1" customFormat="false" ht="24.45" hidden="false" customHeight="false" outlineLevel="0" collapsed="false">
      <c r="A1" s="1" t="s">
        <v>0</v>
      </c>
    </row>
    <row r="3" customFormat="false" ht="17.35" hidden="false" customHeight="false" outlineLevel="0" collapsed="false">
      <c r="A3" s="2" t="s">
        <v>1</v>
      </c>
      <c r="B3" s="3" t="n">
        <v>45795</v>
      </c>
      <c r="C3" s="4" t="s">
        <v>2</v>
      </c>
    </row>
    <row r="4" customFormat="false" ht="17.35" hidden="false" customHeight="false" outlineLevel="0" collapsed="false">
      <c r="A4" s="5" t="s">
        <v>3</v>
      </c>
      <c r="B4" s="6" t="n">
        <v>45792</v>
      </c>
    </row>
    <row r="6" customFormat="false" ht="16.4" hidden="false" customHeight="false" outlineLevel="0" collapsed="false">
      <c r="A6" s="7" t="s">
        <v>4</v>
      </c>
      <c r="B6" s="8"/>
      <c r="C6" s="8"/>
      <c r="D6" s="8"/>
    </row>
    <row r="8" customFormat="false" ht="19.7" hidden="false" customHeight="false" outlineLevel="0" collapsed="false">
      <c r="A8" s="9" t="s">
        <v>5</v>
      </c>
      <c r="B8" s="9"/>
      <c r="C8" s="9"/>
      <c r="D8" s="9"/>
    </row>
    <row r="10" customFormat="false" ht="16.4" hidden="false" customHeight="false" outlineLevel="0" collapsed="false">
      <c r="A10" s="10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2" t="s">
        <v>12</v>
      </c>
      <c r="I10" s="13" t="s">
        <v>13</v>
      </c>
      <c r="J10" s="14"/>
      <c r="K10" s="15"/>
    </row>
    <row r="11" customFormat="false" ht="16.4" hidden="false" customHeight="false" outlineLevel="0" collapsed="false">
      <c r="A11" s="16"/>
      <c r="B11" s="17"/>
      <c r="C11" s="17"/>
      <c r="D11" s="18" t="s">
        <v>14</v>
      </c>
      <c r="E11" s="18" t="s">
        <v>14</v>
      </c>
      <c r="F11" s="18" t="s">
        <v>14</v>
      </c>
      <c r="G11" s="19" t="n">
        <f aca="false">IF(F11="wählen ...",0,IF(OR(F11="Schüler A",F11="Schüler B",F11="Schüler C",F11="Jugend",F11="offen, Schüler"),13,18))</f>
        <v>0</v>
      </c>
      <c r="I11" s="20" t="s">
        <v>11</v>
      </c>
      <c r="J11" s="21" t="s">
        <v>15</v>
      </c>
      <c r="K11" s="22" t="s">
        <v>16</v>
      </c>
    </row>
    <row r="12" customFormat="false" ht="16.4" hidden="false" customHeight="false" outlineLevel="0" collapsed="false">
      <c r="A12" s="16"/>
      <c r="B12" s="17"/>
      <c r="C12" s="17"/>
      <c r="D12" s="18" t="s">
        <v>14</v>
      </c>
      <c r="E12" s="18" t="s">
        <v>14</v>
      </c>
      <c r="F12" s="18" t="s">
        <v>14</v>
      </c>
      <c r="G12" s="19" t="n">
        <f aca="false">IF(F12="wählen ...",0,IF(OR(F12="Schüler A",F12="Schüler B",F12="Schüler C",F12="Jugend",F12="offen, Schüler"),13,18))</f>
        <v>0</v>
      </c>
      <c r="I12" s="23" t="s">
        <v>17</v>
      </c>
      <c r="J12" s="23" t="s">
        <v>18</v>
      </c>
      <c r="K12" s="23" t="s">
        <v>19</v>
      </c>
    </row>
    <row r="13" customFormat="false" ht="16.4" hidden="false" customHeight="false" outlineLevel="0" collapsed="false">
      <c r="A13" s="16"/>
      <c r="B13" s="17"/>
      <c r="C13" s="17"/>
      <c r="D13" s="18" t="s">
        <v>14</v>
      </c>
      <c r="E13" s="18" t="s">
        <v>14</v>
      </c>
      <c r="F13" s="18" t="s">
        <v>14</v>
      </c>
      <c r="G13" s="19" t="n">
        <f aca="false">IF(F13="wählen ...",0,IF(OR(F13="Schüler A",F13="Schüler B",F13="Schüler C",F13="Jugend",F13="offen, Schüler"),13,18))</f>
        <v>0</v>
      </c>
      <c r="I13" s="23" t="s">
        <v>20</v>
      </c>
      <c r="J13" s="23" t="s">
        <v>21</v>
      </c>
      <c r="K13" s="23" t="s">
        <v>22</v>
      </c>
    </row>
    <row r="14" customFormat="false" ht="16.4" hidden="false" customHeight="false" outlineLevel="0" collapsed="false">
      <c r="A14" s="16"/>
      <c r="B14" s="17"/>
      <c r="C14" s="17"/>
      <c r="D14" s="18" t="s">
        <v>14</v>
      </c>
      <c r="E14" s="18" t="s">
        <v>14</v>
      </c>
      <c r="F14" s="18" t="s">
        <v>14</v>
      </c>
      <c r="G14" s="19" t="n">
        <f aca="false">IF(F14="wählen ...",0,IF(OR(F14="Schüler A",F14="Schüler B",F14="Schüler C",F14="Jugend",F14="offen, Schüler"),13,18))</f>
        <v>0</v>
      </c>
      <c r="I14" s="23" t="s">
        <v>23</v>
      </c>
      <c r="J14" s="23" t="s">
        <v>24</v>
      </c>
      <c r="K14" s="23" t="s">
        <v>25</v>
      </c>
    </row>
    <row r="15" customFormat="false" ht="16.4" hidden="false" customHeight="false" outlineLevel="0" collapsed="false">
      <c r="A15" s="16"/>
      <c r="B15" s="17"/>
      <c r="C15" s="17"/>
      <c r="D15" s="18" t="s">
        <v>14</v>
      </c>
      <c r="E15" s="18" t="s">
        <v>14</v>
      </c>
      <c r="F15" s="18" t="s">
        <v>14</v>
      </c>
      <c r="G15" s="19" t="n">
        <f aca="false">IF(F15="wählen ...",0,IF(OR(F15="Schüler A",F15="Schüler B",F15="Schüler C",F15="Jugend",F15="offen, Schüler"),13,18))</f>
        <v>0</v>
      </c>
      <c r="I15" s="23" t="s">
        <v>26</v>
      </c>
      <c r="J15" s="23" t="s">
        <v>27</v>
      </c>
      <c r="K15" s="23" t="s">
        <v>28</v>
      </c>
    </row>
    <row r="16" customFormat="false" ht="16.4" hidden="false" customHeight="false" outlineLevel="0" collapsed="false">
      <c r="A16" s="16"/>
      <c r="B16" s="17"/>
      <c r="C16" s="17"/>
      <c r="D16" s="18" t="s">
        <v>14</v>
      </c>
      <c r="E16" s="18" t="s">
        <v>14</v>
      </c>
      <c r="F16" s="18" t="s">
        <v>14</v>
      </c>
      <c r="G16" s="19" t="n">
        <f aca="false">IF(F16="wählen ...",0,IF(OR(F16="Schüler A",F16="Schüler B",F16="Schüler C",F16="Jugend",F16="offen, Schüler"),13,18))</f>
        <v>0</v>
      </c>
      <c r="I16" s="23" t="s">
        <v>29</v>
      </c>
      <c r="J16" s="23" t="s">
        <v>30</v>
      </c>
      <c r="K16" s="23" t="s">
        <v>31</v>
      </c>
    </row>
    <row r="17" customFormat="false" ht="16.4" hidden="false" customHeight="false" outlineLevel="0" collapsed="false">
      <c r="A17" s="16"/>
      <c r="B17" s="17"/>
      <c r="C17" s="17"/>
      <c r="D17" s="18" t="s">
        <v>14</v>
      </c>
      <c r="E17" s="18" t="s">
        <v>14</v>
      </c>
      <c r="F17" s="18" t="s">
        <v>14</v>
      </c>
      <c r="G17" s="19" t="n">
        <f aca="false">IF(F17="wählen ...",0,IF(OR(F17="Schüler A",F17="Schüler B",F17="Schüler C",F17="Jugend",F17="offen, Schüler"),13,18))</f>
        <v>0</v>
      </c>
      <c r="I17" s="23" t="s">
        <v>32</v>
      </c>
      <c r="J17" s="23" t="s">
        <v>33</v>
      </c>
      <c r="K17" s="23" t="s">
        <v>34</v>
      </c>
    </row>
    <row r="18" customFormat="false" ht="16.4" hidden="false" customHeight="false" outlineLevel="0" collapsed="false">
      <c r="A18" s="16"/>
      <c r="B18" s="17"/>
      <c r="C18" s="17"/>
      <c r="D18" s="18" t="s">
        <v>14</v>
      </c>
      <c r="E18" s="18" t="s">
        <v>14</v>
      </c>
      <c r="F18" s="18" t="s">
        <v>14</v>
      </c>
      <c r="G18" s="19" t="n">
        <f aca="false">IF(F18="wählen ...",0,IF(OR(F18="Schüler A",F18="Schüler B",F18="Schüler C",F18="Jugend",F18="offen, Schüler"),13,18))</f>
        <v>0</v>
      </c>
      <c r="I18" s="23" t="s">
        <v>35</v>
      </c>
      <c r="J18" s="23" t="s">
        <v>36</v>
      </c>
      <c r="K18" s="23" t="s">
        <v>37</v>
      </c>
    </row>
    <row r="19" customFormat="false" ht="16.4" hidden="false" customHeight="false" outlineLevel="0" collapsed="false">
      <c r="A19" s="16"/>
      <c r="B19" s="17"/>
      <c r="C19" s="17"/>
      <c r="D19" s="18" t="s">
        <v>14</v>
      </c>
      <c r="E19" s="18" t="s">
        <v>14</v>
      </c>
      <c r="F19" s="18" t="s">
        <v>14</v>
      </c>
      <c r="G19" s="19" t="n">
        <f aca="false">IF(F19="wählen ...",0,IF(OR(F19="Schüler A",F19="Schüler B",F19="Schüler C",F19="Jugend",F19="offen, Schüler"),13,18))</f>
        <v>0</v>
      </c>
      <c r="I19" s="23" t="s">
        <v>38</v>
      </c>
      <c r="J19" s="23" t="s">
        <v>39</v>
      </c>
      <c r="K19" s="23" t="s">
        <v>40</v>
      </c>
    </row>
    <row r="20" customFormat="false" ht="16.4" hidden="false" customHeight="false" outlineLevel="0" collapsed="false">
      <c r="A20" s="16"/>
      <c r="B20" s="17"/>
      <c r="C20" s="17"/>
      <c r="D20" s="18" t="s">
        <v>14</v>
      </c>
      <c r="E20" s="18" t="s">
        <v>14</v>
      </c>
      <c r="F20" s="18" t="s">
        <v>14</v>
      </c>
      <c r="G20" s="19" t="n">
        <f aca="false">IF(F20="wählen ...",0,IF(OR(F20="Schüler A",F20="Schüler B",F20="Schüler C",F20="Jugend",F20="offen, Schüler"),13,18))</f>
        <v>0</v>
      </c>
    </row>
    <row r="21" customFormat="false" ht="16.4" hidden="false" customHeight="false" outlineLevel="0" collapsed="false">
      <c r="A21" s="16"/>
      <c r="B21" s="17"/>
      <c r="C21" s="17"/>
      <c r="D21" s="18" t="s">
        <v>14</v>
      </c>
      <c r="E21" s="18" t="s">
        <v>14</v>
      </c>
      <c r="F21" s="18" t="s">
        <v>14</v>
      </c>
      <c r="G21" s="19" t="n">
        <f aca="false">IF(F21="wählen ...",0,IF(OR(F21="Schüler A",F21="Schüler B",F21="Schüler C",F21="Jugend",F21="offen, Schüler"),13,18))</f>
        <v>0</v>
      </c>
    </row>
    <row r="22" customFormat="false" ht="16.4" hidden="false" customHeight="false" outlineLevel="0" collapsed="false">
      <c r="A22" s="16"/>
      <c r="B22" s="17"/>
      <c r="C22" s="17"/>
      <c r="D22" s="18" t="s">
        <v>14</v>
      </c>
      <c r="E22" s="18" t="s">
        <v>14</v>
      </c>
      <c r="F22" s="18" t="s">
        <v>14</v>
      </c>
      <c r="G22" s="19" t="n">
        <f aca="false">IF(F22="wählen ...",0,IF(OR(F22="Schüler A",F22="Schüler B",F22="Schüler C",F22="Jugend",F22="offen, Schüler"),13,18))</f>
        <v>0</v>
      </c>
    </row>
    <row r="23" customFormat="false" ht="16.4" hidden="false" customHeight="false" outlineLevel="0" collapsed="false">
      <c r="A23" s="16"/>
      <c r="B23" s="17"/>
      <c r="C23" s="17"/>
      <c r="D23" s="18" t="s">
        <v>14</v>
      </c>
      <c r="E23" s="18" t="s">
        <v>14</v>
      </c>
      <c r="F23" s="18" t="s">
        <v>14</v>
      </c>
      <c r="G23" s="19" t="n">
        <f aca="false">IF(F23="wählen ...",0,IF(OR(F23="Schüler A",F23="Schüler B",F23="Schüler C",F23="Jugend",F23="offen, Schüler"),13,18))</f>
        <v>0</v>
      </c>
    </row>
    <row r="24" customFormat="false" ht="16.4" hidden="false" customHeight="false" outlineLevel="0" collapsed="false">
      <c r="A24" s="16"/>
      <c r="B24" s="17"/>
      <c r="C24" s="17"/>
      <c r="D24" s="18" t="s">
        <v>14</v>
      </c>
      <c r="E24" s="18" t="s">
        <v>14</v>
      </c>
      <c r="F24" s="18" t="s">
        <v>14</v>
      </c>
      <c r="G24" s="19" t="n">
        <f aca="false">IF(F24="wählen ...",0,IF(OR(F24="Schüler A",F24="Schüler B",F24="Schüler C",F24="Jugend",F24="offen, Schüler"),13,18))</f>
        <v>0</v>
      </c>
    </row>
    <row r="25" customFormat="false" ht="16.4" hidden="false" customHeight="false" outlineLevel="0" collapsed="false">
      <c r="A25" s="16"/>
      <c r="B25" s="17"/>
      <c r="C25" s="17"/>
      <c r="D25" s="18" t="s">
        <v>14</v>
      </c>
      <c r="E25" s="18" t="s">
        <v>14</v>
      </c>
      <c r="F25" s="18" t="s">
        <v>14</v>
      </c>
      <c r="G25" s="19" t="n">
        <f aca="false">IF(F25="wählen ...",0,IF(OR(F25="Schüler A",F25="Schüler B",F25="Schüler C",F25="Jugend",F25="offen, Schüler"),13,18))</f>
        <v>0</v>
      </c>
    </row>
    <row r="26" customFormat="false" ht="16.4" hidden="false" customHeight="false" outlineLevel="0" collapsed="false">
      <c r="A26" s="16"/>
      <c r="B26" s="17"/>
      <c r="C26" s="17"/>
      <c r="D26" s="18" t="s">
        <v>14</v>
      </c>
      <c r="E26" s="18" t="s">
        <v>14</v>
      </c>
      <c r="F26" s="18" t="s">
        <v>14</v>
      </c>
      <c r="G26" s="19" t="n">
        <f aca="false">IF(F26="wählen ...",0,IF(OR(F26="Schüler A",F26="Schüler B",F26="Schüler C",F26="Jugend",F26="offen, Schüler"),13,18))</f>
        <v>0</v>
      </c>
    </row>
    <row r="27" customFormat="false" ht="16.4" hidden="false" customHeight="false" outlineLevel="0" collapsed="false">
      <c r="A27" s="16"/>
      <c r="B27" s="17"/>
      <c r="C27" s="17"/>
      <c r="D27" s="18" t="s">
        <v>14</v>
      </c>
      <c r="E27" s="18" t="s">
        <v>14</v>
      </c>
      <c r="F27" s="18" t="s">
        <v>14</v>
      </c>
      <c r="G27" s="19" t="n">
        <f aca="false">IF(F27="wählen ...",0,IF(OR(F27="Schüler A",F27="Schüler B",F27="Schüler C",F27="Jugend",F27="offen, Schüler"),13,18))</f>
        <v>0</v>
      </c>
    </row>
    <row r="28" customFormat="false" ht="16.4" hidden="false" customHeight="false" outlineLevel="0" collapsed="false">
      <c r="A28" s="16"/>
      <c r="B28" s="17"/>
      <c r="C28" s="17"/>
      <c r="D28" s="18" t="s">
        <v>14</v>
      </c>
      <c r="E28" s="18" t="s">
        <v>14</v>
      </c>
      <c r="F28" s="18" t="s">
        <v>14</v>
      </c>
      <c r="G28" s="19" t="n">
        <f aca="false">IF(F28="wählen ...",0,IF(OR(F28="Schüler A",F28="Schüler B",F28="Schüler C",F28="Jugend",F28="offen, Schüler"),13,18))</f>
        <v>0</v>
      </c>
    </row>
    <row r="29" customFormat="false" ht="16.4" hidden="false" customHeight="false" outlineLevel="0" collapsed="false">
      <c r="A29" s="16"/>
      <c r="B29" s="17"/>
      <c r="C29" s="17"/>
      <c r="D29" s="18" t="s">
        <v>14</v>
      </c>
      <c r="E29" s="18" t="s">
        <v>14</v>
      </c>
      <c r="F29" s="18" t="s">
        <v>14</v>
      </c>
      <c r="G29" s="19" t="n">
        <f aca="false">IF(F29="wählen ...",0,IF(OR(F29="Schüler A",F29="Schüler B",F29="Schüler C",F29="Jugend",F29="offen, Schüler"),13,18))</f>
        <v>0</v>
      </c>
    </row>
    <row r="30" customFormat="false" ht="16.4" hidden="false" customHeight="false" outlineLevel="0" collapsed="false">
      <c r="A30" s="24"/>
      <c r="B30" s="25"/>
      <c r="C30" s="25"/>
      <c r="D30" s="26" t="s">
        <v>14</v>
      </c>
      <c r="E30" s="26" t="s">
        <v>14</v>
      </c>
      <c r="F30" s="26" t="s">
        <v>14</v>
      </c>
      <c r="G30" s="27" t="n">
        <f aca="false">IF(F30="wählen ...",0,IF(OR(F30="Schüler A",F30="Schüler B",F30="Schüler C",F30="Jugend",F30="offen, Schüler"),13,18))</f>
        <v>0</v>
      </c>
    </row>
    <row r="32" customFormat="false" ht="15" hidden="false" customHeight="false" outlineLevel="0" collapsed="false">
      <c r="A32" s="0" t="s">
        <v>41</v>
      </c>
      <c r="B32" s="28" t="n">
        <f aca="false">SUM(G11:G30)</f>
        <v>0</v>
      </c>
      <c r="D32" s="29"/>
    </row>
    <row r="33" customFormat="false" ht="16.4" hidden="false" customHeight="false" outlineLevel="0" collapsed="false">
      <c r="A33" s="30" t="s">
        <v>42</v>
      </c>
      <c r="B33" s="30"/>
      <c r="C33" s="30"/>
      <c r="D33" s="30"/>
      <c r="E33" s="30"/>
    </row>
    <row r="34" customFormat="false" ht="15" hidden="false" customHeight="false" outlineLevel="0" collapsed="false">
      <c r="A34" s="31"/>
      <c r="B34" s="31"/>
      <c r="C34" s="31"/>
      <c r="D34" s="31"/>
      <c r="E34" s="31"/>
    </row>
    <row r="35" customFormat="false" ht="15" hidden="false" customHeight="false" outlineLevel="0" collapsed="false">
      <c r="B35" s="32" t="s">
        <v>43</v>
      </c>
      <c r="C35" s="32"/>
    </row>
    <row r="36" customFormat="false" ht="15" hidden="false" customHeight="false" outlineLevel="0" collapsed="false">
      <c r="B36" s="33" t="s">
        <v>44</v>
      </c>
      <c r="C36" s="33"/>
    </row>
    <row r="37" customFormat="false" ht="15" hidden="false" customHeight="false" outlineLevel="0" collapsed="false">
      <c r="B37" s="33" t="s">
        <v>45</v>
      </c>
      <c r="C37" s="33"/>
    </row>
    <row r="38" customFormat="false" ht="15" hidden="false" customHeight="false" outlineLevel="0" collapsed="false">
      <c r="B38" s="34" t="s">
        <v>46</v>
      </c>
      <c r="C38" s="34"/>
    </row>
    <row r="39" customFormat="false" ht="15" hidden="false" customHeight="false" outlineLevel="0" collapsed="false">
      <c r="B39" s="31"/>
      <c r="C39" s="31"/>
    </row>
    <row r="40" customFormat="false" ht="15" hidden="false" customHeight="false" outlineLevel="0" collapsed="false">
      <c r="A40" s="0" t="s">
        <v>47</v>
      </c>
      <c r="B40" s="31"/>
      <c r="C40" s="31"/>
    </row>
    <row r="42" customFormat="false" ht="15" hidden="false" customHeight="false" outlineLevel="0" collapsed="false">
      <c r="A42" s="0" t="s">
        <v>48</v>
      </c>
    </row>
    <row r="43" customFormat="false" ht="15" hidden="false" customHeight="false" outlineLevel="0" collapsed="false">
      <c r="A43" s="0" t="s">
        <v>49</v>
      </c>
      <c r="B43" s="0" t="s">
        <v>50</v>
      </c>
      <c r="C43" s="0" t="s">
        <v>51</v>
      </c>
      <c r="D43" s="0" t="s">
        <v>52</v>
      </c>
      <c r="E43" s="0" t="s">
        <v>53</v>
      </c>
    </row>
    <row r="44" customFormat="false" ht="15" hidden="false" customHeight="false" outlineLevel="0" collapsed="false">
      <c r="A44" s="35"/>
      <c r="B44" s="36"/>
      <c r="C44" s="36"/>
      <c r="D44" s="36"/>
      <c r="E44" s="37"/>
      <c r="G44" s="4" t="s">
        <v>54</v>
      </c>
    </row>
    <row r="46" customFormat="false" ht="15" hidden="false" customHeight="false" outlineLevel="0" collapsed="false">
      <c r="A46" s="0" t="s">
        <v>55</v>
      </c>
    </row>
    <row r="47" customFormat="false" ht="15" hidden="false" customHeight="false" outlineLevel="0" collapsed="false">
      <c r="A47" s="0" t="s">
        <v>56</v>
      </c>
    </row>
    <row r="48" customFormat="false" ht="16.4" hidden="false" customHeight="false" outlineLevel="0" collapsed="false">
      <c r="A48" s="38" t="s">
        <v>57</v>
      </c>
    </row>
    <row r="50" customFormat="false" ht="19.7" hidden="false" customHeight="false" outlineLevel="0" collapsed="false">
      <c r="A50" s="39" t="s">
        <v>58</v>
      </c>
    </row>
    <row r="52" customFormat="false" ht="15" hidden="false" customHeight="false" outlineLevel="0" collapsed="false">
      <c r="A52" s="0" t="s">
        <v>59</v>
      </c>
    </row>
  </sheetData>
  <sheetProtection sheet="true" password="cc26" objects="true" scenarios="true"/>
  <mergeCells count="7">
    <mergeCell ref="B6:D6"/>
    <mergeCell ref="A8:D8"/>
    <mergeCell ref="A33:E33"/>
    <mergeCell ref="B35:C35"/>
    <mergeCell ref="B36:C36"/>
    <mergeCell ref="B37:C37"/>
    <mergeCell ref="B38:C38"/>
  </mergeCells>
  <conditionalFormatting sqref="D11:F30">
    <cfRule type="notContainsText" priority="2" operator="notContains" aboveAverage="0" equalAverage="0" bottom="0" percent="0" rank="0" text="wählen ..." dxfId="0">
      <formula>ISERROR(SEARCH("wählen ...",D11))</formula>
    </cfRule>
  </conditionalFormatting>
  <conditionalFormatting sqref="A11:C30">
    <cfRule type="expression" priority="3" aboveAverage="0" equalAverage="0" bottom="0" percent="0" rank="0" text="" dxfId="1">
      <formula>LEN(TRIM(A11))&gt;0</formula>
    </cfRule>
  </conditionalFormatting>
  <conditionalFormatting sqref="A44:E44">
    <cfRule type="expression" priority="4" aboveAverage="0" equalAverage="0" bottom="0" percent="0" rank="0" text="" dxfId="2">
      <formula>LEN(TRIM(A44))&gt;0</formula>
    </cfRule>
  </conditionalFormatting>
  <conditionalFormatting sqref="B6">
    <cfRule type="expression" priority="5" aboveAverage="0" equalAverage="0" bottom="0" percent="0" rank="0" text="" dxfId="3">
      <formula>LEN(TRIM(B6))&gt;0</formula>
    </cfRule>
  </conditionalFormatting>
  <dataValidations count="3">
    <dataValidation allowBlank="false" errorStyle="stop" operator="between" showDropDown="false" showErrorMessage="true" showInputMessage="true" sqref="D11:D30" type="list">
      <formula1>_!$A$1:$A$2</formula1>
      <formula2>0</formula2>
    </dataValidation>
    <dataValidation allowBlank="false" errorStyle="stop" operator="between" showDropDown="false" showErrorMessage="true" showInputMessage="true" sqref="E11:E30" type="list">
      <formula1>_!$C$1:$C$4</formula1>
      <formula2>0</formula2>
    </dataValidation>
    <dataValidation allowBlank="true" errorStyle="stop" operator="between" showDropDown="false" showErrorMessage="true" showInputMessage="true" sqref="F11:F30" type="list">
      <formula1>_!$H$1:$H$10</formula1>
      <formula2>0</formula2>
    </dataValidation>
  </dataValidations>
  <hyperlinks>
    <hyperlink ref="A48" r:id="rId1" display="sportleiter@bscrottal.d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ColWidth="8.59765625" defaultRowHeight="15" zeroHeight="false" outlineLevelRow="0" outlineLevelCol="0"/>
  <cols>
    <col collapsed="false" customWidth="true" hidden="false" outlineLevel="0" max="3" min="3" style="0" width="29.71"/>
    <col collapsed="false" customWidth="true" hidden="false" outlineLevel="0" max="8" min="8" style="0" width="15.15"/>
  </cols>
  <sheetData>
    <row r="1" customFormat="false" ht="15" hidden="false" customHeight="false" outlineLevel="0" collapsed="false">
      <c r="A1" s="0" t="s">
        <v>60</v>
      </c>
      <c r="C1" s="0" t="s">
        <v>61</v>
      </c>
      <c r="E1" s="0" t="s">
        <v>61</v>
      </c>
      <c r="H1" s="0" t="s">
        <v>23</v>
      </c>
      <c r="J1" s="0" t="s">
        <v>62</v>
      </c>
    </row>
    <row r="2" customFormat="false" ht="15" hidden="false" customHeight="false" outlineLevel="0" collapsed="false">
      <c r="A2" s="0" t="s">
        <v>63</v>
      </c>
      <c r="C2" s="0" t="s">
        <v>64</v>
      </c>
      <c r="E2" s="0" t="s">
        <v>65</v>
      </c>
      <c r="H2" s="0" t="s">
        <v>20</v>
      </c>
      <c r="J2" s="0" t="s">
        <v>66</v>
      </c>
    </row>
    <row r="3" customFormat="false" ht="15" hidden="false" customHeight="false" outlineLevel="0" collapsed="false">
      <c r="C3" s="0" t="s">
        <v>65</v>
      </c>
      <c r="E3" s="0" t="s">
        <v>67</v>
      </c>
      <c r="H3" s="0" t="s">
        <v>17</v>
      </c>
    </row>
    <row r="4" customFormat="false" ht="15" hidden="false" customHeight="false" outlineLevel="0" collapsed="false">
      <c r="C4" s="0" t="s">
        <v>68</v>
      </c>
      <c r="H4" s="0" t="s">
        <v>26</v>
      </c>
    </row>
    <row r="5" customFormat="false" ht="15" hidden="false" customHeight="false" outlineLevel="0" collapsed="false">
      <c r="H5" s="0" t="s">
        <v>29</v>
      </c>
    </row>
    <row r="6" customFormat="false" ht="15" hidden="false" customHeight="false" outlineLevel="0" collapsed="false">
      <c r="H6" s="0" t="s">
        <v>32</v>
      </c>
    </row>
    <row r="7" customFormat="false" ht="15" hidden="false" customHeight="false" outlineLevel="0" collapsed="false">
      <c r="H7" s="0" t="s">
        <v>35</v>
      </c>
    </row>
    <row r="8" customFormat="false" ht="15" hidden="false" customHeight="false" outlineLevel="0" collapsed="false">
      <c r="H8" s="0" t="s">
        <v>38</v>
      </c>
    </row>
    <row r="9" customFormat="false" ht="15" hidden="false" customHeight="false" outlineLevel="0" collapsed="false">
      <c r="H9" s="0" t="s">
        <v>69</v>
      </c>
    </row>
    <row r="10" customFormat="false" ht="15" hidden="false" customHeight="false" outlineLevel="0" collapsed="false">
      <c r="H10" s="0" t="s">
        <v>70</v>
      </c>
    </row>
  </sheetData>
  <sheetProtection algorithmName="SHA-512" hashValue="g665ad8YlG1INIkyYmnYZcw9uaFBIC6kNJp3YgR7bqJPez7TfsBOu9A75hGcTi0RZM9GUD8Cx1I59ZBcbRZCwg==" saltValue="wDKZSEP4hS2xpY5bRbRkfA==" spinCount="100000"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Raphael Lichtnecker</dc:creator>
  <dc:description/>
  <dc:language>de-DE</dc:language>
  <cp:lastModifiedBy/>
  <dcterms:modified xsi:type="dcterms:W3CDTF">2025-03-17T19:17:16Z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